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Data" sheetId="1" r:id="rId1"/>
    <sheet name="Indexed" sheetId="2" r:id="rId2"/>
  </sheets>
  <definedNames/>
  <calcPr fullCalcOnLoad="1"/>
</workbook>
</file>

<file path=xl/sharedStrings.xml><?xml version="1.0" encoding="utf-8"?>
<sst xmlns="http://schemas.openxmlformats.org/spreadsheetml/2006/main" count="28" uniqueCount="11">
  <si>
    <t>Year</t>
  </si>
  <si>
    <t>Automobile</t>
  </si>
  <si>
    <t>Light Truck</t>
  </si>
  <si>
    <t>Light Trucks</t>
  </si>
  <si>
    <t>nox gram per mile</t>
  </si>
  <si>
    <t xml:space="preserve"> </t>
  </si>
  <si>
    <t>VOC grams per mile</t>
  </si>
  <si>
    <t xml:space="preserve"> CO grams per mile</t>
  </si>
  <si>
    <t>Source:  Federal Highway Administration - http://www.fhwa.dot.gov////environment/aqfactbk/factbk12.htm#t26</t>
  </si>
  <si>
    <t>Federal emissions control standards for all new cars and light trucks sold in the United States</t>
  </si>
  <si>
    <t>Federal emissions control standards for all new cars and light trucks sold in the United States, indexed to 1966 or 1967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</si>
</sst>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5" width="9.140625" style="1" customWidth="1"/>
    <col min="6" max="6" width="10.57421875" style="1" customWidth="1"/>
    <col min="7" max="9" width="9.140625" style="1" customWidth="1"/>
    <col min="10" max="10" width="11.8515625" style="1" customWidth="1"/>
    <col min="11" max="16384" width="9.140625" style="1" customWidth="1"/>
  </cols>
  <sheetData>
    <row r="1" ht="11.25">
      <c r="A1" s="5" t="s">
        <v>9</v>
      </c>
    </row>
    <row r="2" spans="1:9" ht="11.25">
      <c r="A2" s="4" t="s">
        <v>6</v>
      </c>
      <c r="E2" s="4" t="s">
        <v>4</v>
      </c>
      <c r="I2" s="4" t="s">
        <v>7</v>
      </c>
    </row>
    <row r="3" spans="1:11" ht="22.5">
      <c r="A3" s="2" t="s">
        <v>0</v>
      </c>
      <c r="B3" s="2" t="s">
        <v>1</v>
      </c>
      <c r="C3" s="2" t="s">
        <v>2</v>
      </c>
      <c r="E3" s="2" t="s">
        <v>0</v>
      </c>
      <c r="F3" s="2" t="s">
        <v>1</v>
      </c>
      <c r="G3" s="2" t="s">
        <v>2</v>
      </c>
      <c r="I3" s="2" t="s">
        <v>0</v>
      </c>
      <c r="J3" s="2" t="s">
        <v>1</v>
      </c>
      <c r="K3" s="2" t="s">
        <v>3</v>
      </c>
    </row>
    <row r="4" spans="1:11" ht="11.25">
      <c r="A4" s="3">
        <v>1966</v>
      </c>
      <c r="B4" s="3">
        <v>10.6</v>
      </c>
      <c r="C4" s="3">
        <v>8</v>
      </c>
      <c r="E4" s="3">
        <v>1966</v>
      </c>
      <c r="F4" s="3">
        <v>4.1</v>
      </c>
      <c r="G4" s="3">
        <v>3.6</v>
      </c>
      <c r="I4" s="3">
        <v>1966</v>
      </c>
      <c r="J4" s="3">
        <v>80</v>
      </c>
      <c r="K4" s="3"/>
    </row>
    <row r="5" spans="1:11" ht="11.25">
      <c r="A5" s="3">
        <v>1967</v>
      </c>
      <c r="B5" s="3">
        <v>4.1</v>
      </c>
      <c r="C5" s="3">
        <v>8</v>
      </c>
      <c r="E5" s="3">
        <v>1967</v>
      </c>
      <c r="F5" s="3">
        <v>4.1</v>
      </c>
      <c r="G5" s="3">
        <v>3.6</v>
      </c>
      <c r="I5" s="3">
        <v>1967</v>
      </c>
      <c r="J5" s="3">
        <v>34</v>
      </c>
      <c r="K5" s="3">
        <v>102</v>
      </c>
    </row>
    <row r="6" spans="1:11" ht="11.25">
      <c r="A6" s="3">
        <v>1968</v>
      </c>
      <c r="B6" s="3">
        <v>4.1</v>
      </c>
      <c r="C6" s="3">
        <v>8</v>
      </c>
      <c r="E6" s="3">
        <v>1968</v>
      </c>
      <c r="F6" s="3">
        <v>4.1</v>
      </c>
      <c r="G6" s="3">
        <v>3.6</v>
      </c>
      <c r="I6" s="3">
        <v>1968</v>
      </c>
      <c r="J6" s="3">
        <v>34</v>
      </c>
      <c r="K6" s="3">
        <v>102</v>
      </c>
    </row>
    <row r="7" spans="1:11" ht="11.25">
      <c r="A7" s="3">
        <v>1969</v>
      </c>
      <c r="B7" s="3">
        <v>4.1</v>
      </c>
      <c r="C7" s="3">
        <v>8</v>
      </c>
      <c r="E7" s="3">
        <v>1969</v>
      </c>
      <c r="F7" s="3">
        <v>4.1</v>
      </c>
      <c r="G7" s="3">
        <v>3.6</v>
      </c>
      <c r="I7" s="3">
        <v>1969</v>
      </c>
      <c r="J7" s="3">
        <v>34</v>
      </c>
      <c r="K7" s="3">
        <v>102</v>
      </c>
    </row>
    <row r="8" spans="1:11" ht="11.25">
      <c r="A8" s="3">
        <v>1970</v>
      </c>
      <c r="B8" s="3">
        <v>4.1</v>
      </c>
      <c r="C8" s="3">
        <v>8</v>
      </c>
      <c r="E8" s="3">
        <v>1970</v>
      </c>
      <c r="F8" s="3">
        <v>4.1</v>
      </c>
      <c r="G8" s="3">
        <v>3.6</v>
      </c>
      <c r="I8" s="3">
        <v>1970</v>
      </c>
      <c r="J8" s="3">
        <v>34</v>
      </c>
      <c r="K8" s="3">
        <v>102</v>
      </c>
    </row>
    <row r="9" spans="1:11" ht="11.25">
      <c r="A9" s="3">
        <v>1971</v>
      </c>
      <c r="B9" s="3">
        <v>4.1</v>
      </c>
      <c r="C9" s="3">
        <v>8</v>
      </c>
      <c r="E9" s="3">
        <v>1971</v>
      </c>
      <c r="F9" s="3">
        <v>4.1</v>
      </c>
      <c r="G9" s="3">
        <v>3.6</v>
      </c>
      <c r="I9" s="3">
        <v>1971</v>
      </c>
      <c r="J9" s="3">
        <v>34</v>
      </c>
      <c r="K9" s="3">
        <v>102</v>
      </c>
    </row>
    <row r="10" spans="1:11" ht="11.25">
      <c r="A10" s="3">
        <v>1972</v>
      </c>
      <c r="B10" s="3">
        <v>3.4</v>
      </c>
      <c r="C10" s="3">
        <v>8</v>
      </c>
      <c r="E10" s="3">
        <v>1972</v>
      </c>
      <c r="F10" s="3">
        <v>3.1</v>
      </c>
      <c r="G10" s="3">
        <v>3.6</v>
      </c>
      <c r="I10" s="3">
        <v>1972</v>
      </c>
      <c r="J10" s="3">
        <v>28</v>
      </c>
      <c r="K10" s="3">
        <v>102</v>
      </c>
    </row>
    <row r="11" spans="1:11" ht="11.25">
      <c r="A11" s="3">
        <v>1973</v>
      </c>
      <c r="B11" s="3">
        <v>3.4</v>
      </c>
      <c r="C11" s="3">
        <v>8</v>
      </c>
      <c r="D11" s="1" t="s">
        <v>5</v>
      </c>
      <c r="E11" s="3">
        <v>1973</v>
      </c>
      <c r="F11" s="3">
        <v>3.1</v>
      </c>
      <c r="G11" s="3">
        <v>3.6</v>
      </c>
      <c r="I11" s="3">
        <v>1973</v>
      </c>
      <c r="J11" s="3">
        <v>28</v>
      </c>
      <c r="K11" s="3">
        <v>102</v>
      </c>
    </row>
    <row r="12" spans="1:11" ht="11.25">
      <c r="A12" s="3">
        <v>1974</v>
      </c>
      <c r="B12" s="3">
        <v>3.4</v>
      </c>
      <c r="C12" s="3">
        <v>8</v>
      </c>
      <c r="E12" s="3">
        <v>1974</v>
      </c>
      <c r="F12" s="3">
        <v>3.1</v>
      </c>
      <c r="G12" s="3">
        <v>3.6</v>
      </c>
      <c r="I12" s="3">
        <v>1974</v>
      </c>
      <c r="J12" s="3">
        <v>28</v>
      </c>
      <c r="K12" s="3">
        <v>102</v>
      </c>
    </row>
    <row r="13" spans="1:11" ht="11.25">
      <c r="A13" s="3">
        <v>1975</v>
      </c>
      <c r="B13" s="3">
        <v>1.5</v>
      </c>
      <c r="C13" s="3">
        <v>2</v>
      </c>
      <c r="E13" s="3">
        <v>1975</v>
      </c>
      <c r="F13" s="3">
        <v>3.1</v>
      </c>
      <c r="G13" s="3">
        <v>3.1</v>
      </c>
      <c r="I13" s="3">
        <v>1975</v>
      </c>
      <c r="J13" s="3">
        <v>15</v>
      </c>
      <c r="K13" s="3">
        <v>20</v>
      </c>
    </row>
    <row r="14" spans="1:11" ht="11.25">
      <c r="A14" s="3">
        <v>1976</v>
      </c>
      <c r="B14" s="3">
        <v>1.5</v>
      </c>
      <c r="C14" s="3">
        <v>2</v>
      </c>
      <c r="E14" s="3">
        <v>1976</v>
      </c>
      <c r="F14" s="3">
        <v>3.1</v>
      </c>
      <c r="G14" s="3">
        <v>3.1</v>
      </c>
      <c r="I14" s="3">
        <v>1976</v>
      </c>
      <c r="J14" s="3">
        <v>15</v>
      </c>
      <c r="K14" s="3">
        <v>20</v>
      </c>
    </row>
    <row r="15" spans="1:11" ht="11.25">
      <c r="A15" s="3">
        <v>1977</v>
      </c>
      <c r="B15" s="3">
        <v>1.5</v>
      </c>
      <c r="C15" s="3">
        <v>2</v>
      </c>
      <c r="E15" s="3">
        <v>1977</v>
      </c>
      <c r="F15" s="3">
        <v>2</v>
      </c>
      <c r="G15" s="3">
        <v>3.1</v>
      </c>
      <c r="I15" s="3">
        <v>1977</v>
      </c>
      <c r="J15" s="3">
        <v>15</v>
      </c>
      <c r="K15" s="3">
        <v>20</v>
      </c>
    </row>
    <row r="16" spans="1:17" ht="11.25">
      <c r="A16" s="3">
        <v>1978</v>
      </c>
      <c r="B16" s="3">
        <v>1.5</v>
      </c>
      <c r="C16" s="3">
        <v>2</v>
      </c>
      <c r="E16" s="3">
        <v>1978</v>
      </c>
      <c r="F16" s="3">
        <v>2</v>
      </c>
      <c r="G16" s="3">
        <v>3.1</v>
      </c>
      <c r="I16" s="3">
        <v>1978</v>
      </c>
      <c r="J16" s="3">
        <v>15</v>
      </c>
      <c r="K16" s="3">
        <v>20</v>
      </c>
      <c r="O16" s="9"/>
      <c r="P16" s="9"/>
      <c r="Q16" s="9"/>
    </row>
    <row r="17" spans="1:11" ht="11.25">
      <c r="A17" s="3">
        <v>1979</v>
      </c>
      <c r="B17" s="3">
        <v>1.5</v>
      </c>
      <c r="C17" s="3">
        <v>1.7</v>
      </c>
      <c r="E17" s="3">
        <v>1979</v>
      </c>
      <c r="F17" s="3">
        <v>2</v>
      </c>
      <c r="G17" s="3">
        <v>2.3</v>
      </c>
      <c r="I17" s="3">
        <v>1979</v>
      </c>
      <c r="J17" s="3">
        <v>15</v>
      </c>
      <c r="K17" s="3">
        <v>18</v>
      </c>
    </row>
    <row r="18" spans="1:11" ht="11.25">
      <c r="A18" s="3">
        <v>1980</v>
      </c>
      <c r="B18" s="3">
        <v>0.41</v>
      </c>
      <c r="C18" s="3">
        <v>1.7</v>
      </c>
      <c r="E18" s="3">
        <v>1980</v>
      </c>
      <c r="F18" s="3">
        <v>2</v>
      </c>
      <c r="G18" s="3">
        <v>2.3</v>
      </c>
      <c r="I18" s="3">
        <v>1980</v>
      </c>
      <c r="J18" s="3">
        <v>7</v>
      </c>
      <c r="K18" s="3">
        <v>18</v>
      </c>
    </row>
    <row r="19" spans="1:11" ht="11.25">
      <c r="A19" s="3">
        <v>1981</v>
      </c>
      <c r="B19" s="3">
        <v>0.41</v>
      </c>
      <c r="C19" s="3">
        <v>1.7</v>
      </c>
      <c r="E19" s="3">
        <v>1981</v>
      </c>
      <c r="F19" s="3">
        <v>1</v>
      </c>
      <c r="G19" s="3">
        <v>2.3</v>
      </c>
      <c r="I19" s="3">
        <v>1981</v>
      </c>
      <c r="J19" s="3">
        <v>3.4</v>
      </c>
      <c r="K19" s="3">
        <v>18</v>
      </c>
    </row>
    <row r="20" spans="1:11" ht="11.25">
      <c r="A20" s="3">
        <v>1982</v>
      </c>
      <c r="B20" s="3">
        <v>0.41</v>
      </c>
      <c r="C20" s="3">
        <v>1.7</v>
      </c>
      <c r="E20" s="3">
        <v>1982</v>
      </c>
      <c r="F20" s="3">
        <v>1</v>
      </c>
      <c r="G20" s="3">
        <v>2.3</v>
      </c>
      <c r="I20" s="3">
        <v>1982</v>
      </c>
      <c r="J20" s="3">
        <v>3.4</v>
      </c>
      <c r="K20" s="3">
        <v>18</v>
      </c>
    </row>
    <row r="21" spans="1:11" ht="11.25">
      <c r="A21" s="3">
        <v>1983</v>
      </c>
      <c r="B21" s="3">
        <v>0.41</v>
      </c>
      <c r="C21" s="3">
        <v>1.7</v>
      </c>
      <c r="E21" s="3">
        <v>1983</v>
      </c>
      <c r="F21" s="3">
        <v>1</v>
      </c>
      <c r="G21" s="3">
        <v>2.3</v>
      </c>
      <c r="I21" s="3">
        <v>1983</v>
      </c>
      <c r="J21" s="3">
        <v>3.4</v>
      </c>
      <c r="K21" s="3">
        <v>18</v>
      </c>
    </row>
    <row r="22" spans="1:11" ht="11.25">
      <c r="A22" s="3">
        <v>1984</v>
      </c>
      <c r="B22" s="3">
        <v>0.41</v>
      </c>
      <c r="C22" s="3">
        <v>0.8</v>
      </c>
      <c r="E22" s="3">
        <v>1984</v>
      </c>
      <c r="F22" s="3">
        <v>1</v>
      </c>
      <c r="G22" s="3">
        <v>2.3</v>
      </c>
      <c r="I22" s="3">
        <v>1984</v>
      </c>
      <c r="J22" s="3">
        <v>3.4</v>
      </c>
      <c r="K22" s="3">
        <v>10</v>
      </c>
    </row>
    <row r="23" spans="1:11" ht="11.25">
      <c r="A23" s="3">
        <v>1985</v>
      </c>
      <c r="B23" s="3">
        <v>0.41</v>
      </c>
      <c r="C23" s="3">
        <v>0.8</v>
      </c>
      <c r="E23" s="3">
        <v>1985</v>
      </c>
      <c r="F23" s="3">
        <v>1</v>
      </c>
      <c r="G23" s="3">
        <v>2.3</v>
      </c>
      <c r="I23" s="3">
        <v>1985</v>
      </c>
      <c r="J23" s="3">
        <v>3.4</v>
      </c>
      <c r="K23" s="3">
        <v>10</v>
      </c>
    </row>
    <row r="24" spans="1:11" ht="11.25">
      <c r="A24" s="3">
        <v>1986</v>
      </c>
      <c r="B24" s="3">
        <v>0.41</v>
      </c>
      <c r="C24" s="3">
        <v>0.8</v>
      </c>
      <c r="E24" s="3">
        <v>1986</v>
      </c>
      <c r="F24" s="3">
        <v>1</v>
      </c>
      <c r="G24" s="3">
        <v>2.3</v>
      </c>
      <c r="I24" s="3">
        <v>1986</v>
      </c>
      <c r="J24" s="3">
        <v>3.4</v>
      </c>
      <c r="K24" s="3">
        <v>10</v>
      </c>
    </row>
    <row r="25" spans="1:11" ht="11.25">
      <c r="A25" s="3">
        <v>1987</v>
      </c>
      <c r="B25" s="3">
        <v>0.41</v>
      </c>
      <c r="C25" s="3">
        <v>0.8</v>
      </c>
      <c r="E25" s="3">
        <v>1987</v>
      </c>
      <c r="F25" s="3">
        <v>1</v>
      </c>
      <c r="G25" s="3">
        <v>2.3</v>
      </c>
      <c r="I25" s="3">
        <v>1987</v>
      </c>
      <c r="J25" s="3">
        <v>3.4</v>
      </c>
      <c r="K25" s="3">
        <v>10</v>
      </c>
    </row>
    <row r="26" spans="1:11" ht="11.25">
      <c r="A26" s="3">
        <v>1988</v>
      </c>
      <c r="B26" s="3">
        <v>0.41</v>
      </c>
      <c r="C26" s="3">
        <v>0.8</v>
      </c>
      <c r="E26" s="3">
        <v>1988</v>
      </c>
      <c r="F26" s="3">
        <v>1</v>
      </c>
      <c r="G26" s="3">
        <v>1.2</v>
      </c>
      <c r="I26" s="3">
        <v>1988</v>
      </c>
      <c r="J26" s="3">
        <v>3.4</v>
      </c>
      <c r="K26" s="3">
        <v>10</v>
      </c>
    </row>
    <row r="27" spans="1:11" ht="11.25">
      <c r="A27" s="3">
        <v>1989</v>
      </c>
      <c r="B27" s="3">
        <v>0.41</v>
      </c>
      <c r="C27" s="3">
        <v>0.8</v>
      </c>
      <c r="E27" s="3">
        <v>1989</v>
      </c>
      <c r="F27" s="3">
        <v>1</v>
      </c>
      <c r="G27" s="3">
        <v>1.2</v>
      </c>
      <c r="I27" s="3">
        <v>1989</v>
      </c>
      <c r="J27" s="3">
        <v>3.4</v>
      </c>
      <c r="K27" s="3">
        <v>10</v>
      </c>
    </row>
    <row r="28" spans="1:11" ht="11.25">
      <c r="A28" s="3">
        <v>1990</v>
      </c>
      <c r="B28" s="3">
        <v>0.41</v>
      </c>
      <c r="C28" s="3">
        <v>0.8</v>
      </c>
      <c r="E28" s="3">
        <v>1990</v>
      </c>
      <c r="F28" s="3">
        <v>1</v>
      </c>
      <c r="G28" s="3">
        <v>1.2</v>
      </c>
      <c r="I28" s="3">
        <v>1990</v>
      </c>
      <c r="J28" s="3">
        <v>3.4</v>
      </c>
      <c r="K28" s="3">
        <v>10</v>
      </c>
    </row>
    <row r="29" spans="1:11" ht="11.25">
      <c r="A29" s="3">
        <v>1991</v>
      </c>
      <c r="B29" s="3">
        <v>0.41</v>
      </c>
      <c r="C29" s="3">
        <v>0.8</v>
      </c>
      <c r="E29" s="3">
        <v>1991</v>
      </c>
      <c r="F29" s="3">
        <v>1</v>
      </c>
      <c r="G29" s="3">
        <v>1.2</v>
      </c>
      <c r="I29" s="3">
        <v>1991</v>
      </c>
      <c r="J29" s="3">
        <v>3.4</v>
      </c>
      <c r="K29" s="3">
        <v>10</v>
      </c>
    </row>
    <row r="30" spans="1:11" ht="11.25">
      <c r="A30" s="3">
        <v>1992</v>
      </c>
      <c r="B30" s="3">
        <v>0.41</v>
      </c>
      <c r="C30" s="3">
        <v>0.8</v>
      </c>
      <c r="E30" s="3">
        <v>1992</v>
      </c>
      <c r="F30" s="3">
        <v>1</v>
      </c>
      <c r="G30" s="3">
        <v>1.2</v>
      </c>
      <c r="I30" s="3">
        <v>1992</v>
      </c>
      <c r="J30" s="3">
        <v>3.4</v>
      </c>
      <c r="K30" s="3">
        <v>10</v>
      </c>
    </row>
    <row r="31" spans="1:11" ht="11.25">
      <c r="A31" s="3">
        <v>1993</v>
      </c>
      <c r="B31" s="3">
        <v>0.41</v>
      </c>
      <c r="C31" s="3">
        <v>0.8</v>
      </c>
      <c r="E31" s="3">
        <v>1993</v>
      </c>
      <c r="F31" s="3">
        <v>1</v>
      </c>
      <c r="G31" s="3">
        <v>1.2</v>
      </c>
      <c r="I31" s="3">
        <v>1993</v>
      </c>
      <c r="J31" s="3">
        <v>3.4</v>
      </c>
      <c r="K31" s="3">
        <v>10</v>
      </c>
    </row>
    <row r="32" spans="1:11" ht="11.25">
      <c r="A32" s="3">
        <v>1994</v>
      </c>
      <c r="B32" s="3">
        <v>0.25</v>
      </c>
      <c r="C32" s="3">
        <v>0.32</v>
      </c>
      <c r="E32" s="3">
        <v>1994</v>
      </c>
      <c r="F32" s="3">
        <v>0.4</v>
      </c>
      <c r="G32" s="3">
        <v>1.2</v>
      </c>
      <c r="I32" s="3">
        <v>1994</v>
      </c>
      <c r="J32" s="3">
        <v>3.4</v>
      </c>
      <c r="K32" s="3">
        <v>3.4</v>
      </c>
    </row>
    <row r="33" spans="1:11" ht="11.25">
      <c r="A33" s="3">
        <v>1995</v>
      </c>
      <c r="B33" s="3">
        <v>0.25</v>
      </c>
      <c r="C33" s="3">
        <v>0.32</v>
      </c>
      <c r="E33" s="3">
        <v>1995</v>
      </c>
      <c r="F33" s="3">
        <v>0.4</v>
      </c>
      <c r="G33" s="3">
        <v>0.4</v>
      </c>
      <c r="I33" s="3">
        <v>1995</v>
      </c>
      <c r="J33" s="3">
        <v>3.4</v>
      </c>
      <c r="K33" s="3">
        <v>3.4</v>
      </c>
    </row>
    <row r="34" spans="1:11" ht="11.25">
      <c r="A34" s="3">
        <v>1996</v>
      </c>
      <c r="B34" s="3">
        <v>0.25</v>
      </c>
      <c r="C34" s="3">
        <v>0.32</v>
      </c>
      <c r="E34" s="3">
        <v>1996</v>
      </c>
      <c r="F34" s="3">
        <v>0.4</v>
      </c>
      <c r="G34" s="3">
        <v>0.4</v>
      </c>
      <c r="I34" s="3">
        <v>1996</v>
      </c>
      <c r="J34" s="3">
        <v>3.4</v>
      </c>
      <c r="K34" s="3">
        <v>3.4</v>
      </c>
    </row>
    <row r="35" spans="1:11" ht="11.25">
      <c r="A35" s="3">
        <v>1997</v>
      </c>
      <c r="B35" s="3">
        <v>0.25</v>
      </c>
      <c r="C35" s="3">
        <v>0.32</v>
      </c>
      <c r="E35" s="3">
        <v>1997</v>
      </c>
      <c r="F35" s="3">
        <v>0.4</v>
      </c>
      <c r="G35" s="3">
        <v>0.4</v>
      </c>
      <c r="I35" s="3">
        <v>1997</v>
      </c>
      <c r="J35" s="3">
        <v>3.4</v>
      </c>
      <c r="K35" s="3">
        <v>3.4</v>
      </c>
    </row>
    <row r="36" spans="1:11" ht="11.25">
      <c r="A36" s="3">
        <v>1998</v>
      </c>
      <c r="B36" s="3">
        <v>0.25</v>
      </c>
      <c r="C36" s="3">
        <v>0.32</v>
      </c>
      <c r="E36" s="3">
        <v>1998</v>
      </c>
      <c r="F36" s="3">
        <v>0.4</v>
      </c>
      <c r="G36" s="3">
        <v>0.4</v>
      </c>
      <c r="I36" s="3">
        <v>1998</v>
      </c>
      <c r="J36" s="3">
        <v>3.4</v>
      </c>
      <c r="K36" s="3">
        <v>3.4</v>
      </c>
    </row>
    <row r="37" spans="1:11" ht="11.25">
      <c r="A37" s="3">
        <v>1999</v>
      </c>
      <c r="B37" s="3">
        <v>0.25</v>
      </c>
      <c r="C37" s="3">
        <v>0.32</v>
      </c>
      <c r="E37" s="3">
        <v>1999</v>
      </c>
      <c r="F37" s="3">
        <v>0.4</v>
      </c>
      <c r="G37" s="3">
        <v>0.4</v>
      </c>
      <c r="I37" s="3">
        <v>1999</v>
      </c>
      <c r="J37" s="3">
        <v>3.4</v>
      </c>
      <c r="K37" s="3">
        <v>3.4</v>
      </c>
    </row>
    <row r="38" spans="1:11" ht="11.25">
      <c r="A38" s="3">
        <v>2000</v>
      </c>
      <c r="B38" s="3">
        <v>0.25</v>
      </c>
      <c r="C38" s="3">
        <v>0.32</v>
      </c>
      <c r="E38" s="3">
        <v>2000</v>
      </c>
      <c r="F38" s="3">
        <v>0.4</v>
      </c>
      <c r="G38" s="3">
        <v>0.4</v>
      </c>
      <c r="I38" s="3">
        <v>2000</v>
      </c>
      <c r="J38" s="3">
        <v>3.4</v>
      </c>
      <c r="K38" s="3">
        <v>3.4</v>
      </c>
    </row>
    <row r="39" spans="1:11" ht="11.25">
      <c r="A39" s="3">
        <v>2001</v>
      </c>
      <c r="B39" s="3">
        <v>0.25</v>
      </c>
      <c r="C39" s="3">
        <v>0.32</v>
      </c>
      <c r="E39" s="3">
        <v>2001</v>
      </c>
      <c r="F39" s="3">
        <v>0.4</v>
      </c>
      <c r="G39" s="3">
        <v>0.4</v>
      </c>
      <c r="I39" s="3">
        <v>2001</v>
      </c>
      <c r="J39" s="3">
        <v>3.4</v>
      </c>
      <c r="K39" s="3">
        <v>3.4</v>
      </c>
    </row>
    <row r="40" spans="1:11" ht="11.25">
      <c r="A40" s="3">
        <v>2002</v>
      </c>
      <c r="B40" s="3">
        <v>0.25</v>
      </c>
      <c r="C40" s="3">
        <v>0.32</v>
      </c>
      <c r="E40" s="3">
        <v>2002</v>
      </c>
      <c r="F40" s="3">
        <v>0.4</v>
      </c>
      <c r="G40" s="3">
        <v>0.4</v>
      </c>
      <c r="I40" s="3">
        <v>2002</v>
      </c>
      <c r="J40" s="3">
        <v>3.4</v>
      </c>
      <c r="K40" s="3">
        <v>3.4</v>
      </c>
    </row>
    <row r="41" spans="1:11" ht="11.25">
      <c r="A41" s="3">
        <v>2003</v>
      </c>
      <c r="B41" s="3">
        <v>0.25</v>
      </c>
      <c r="C41" s="3">
        <v>0.32</v>
      </c>
      <c r="E41" s="3">
        <v>2003</v>
      </c>
      <c r="F41" s="3">
        <v>0.4</v>
      </c>
      <c r="G41" s="3">
        <v>0.4</v>
      </c>
      <c r="I41" s="3">
        <v>2003</v>
      </c>
      <c r="J41" s="3">
        <v>3.4</v>
      </c>
      <c r="K41" s="3">
        <v>3.4</v>
      </c>
    </row>
    <row r="42" spans="1:11" ht="11.25">
      <c r="A42" s="3">
        <v>2004</v>
      </c>
      <c r="B42" s="3">
        <v>0.07</v>
      </c>
      <c r="C42" s="3">
        <v>0.32</v>
      </c>
      <c r="E42" s="3">
        <v>2004</v>
      </c>
      <c r="F42" s="3">
        <v>0.4</v>
      </c>
      <c r="G42" s="3">
        <v>0.4</v>
      </c>
      <c r="I42" s="3">
        <v>2004</v>
      </c>
      <c r="J42" s="3">
        <v>3.4</v>
      </c>
      <c r="K42" s="3">
        <v>3.4</v>
      </c>
    </row>
    <row r="43" spans="1:7" ht="11.25">
      <c r="A43" s="3">
        <v>2005</v>
      </c>
      <c r="B43" s="3">
        <v>0.07</v>
      </c>
      <c r="C43" s="3">
        <v>0.07</v>
      </c>
      <c r="E43" s="3">
        <v>2005</v>
      </c>
      <c r="F43" s="3">
        <v>0.07</v>
      </c>
      <c r="G43" s="3">
        <v>0.07</v>
      </c>
    </row>
    <row r="44" spans="1:7" ht="11.25">
      <c r="A44" s="3">
        <v>2006</v>
      </c>
      <c r="B44" s="3">
        <v>0.07</v>
      </c>
      <c r="C44" s="3">
        <v>0.07</v>
      </c>
      <c r="E44" s="3">
        <v>2006</v>
      </c>
      <c r="F44" s="3">
        <v>0.07</v>
      </c>
      <c r="G44" s="3">
        <v>0.07</v>
      </c>
    </row>
    <row r="45" spans="1:7" ht="11.25">
      <c r="A45" s="3">
        <v>2007</v>
      </c>
      <c r="B45" s="3">
        <v>0.07</v>
      </c>
      <c r="C45" s="3">
        <v>0.07</v>
      </c>
      <c r="E45" s="3">
        <v>2007</v>
      </c>
      <c r="F45" s="3">
        <v>0.07</v>
      </c>
      <c r="G45" s="3">
        <v>0.07</v>
      </c>
    </row>
    <row r="49" ht="11.25">
      <c r="A49" s="4" t="s">
        <v>8</v>
      </c>
    </row>
  </sheetData>
  <mergeCells count="1">
    <mergeCell ref="O16:Q1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I2" sqref="I2"/>
    </sheetView>
  </sheetViews>
  <sheetFormatPr defaultColWidth="9.140625" defaultRowHeight="12.75"/>
  <cols>
    <col min="2" max="2" width="10.00390625" style="0" customWidth="1"/>
    <col min="6" max="6" width="10.140625" style="0" customWidth="1"/>
    <col min="10" max="10" width="10.140625" style="0" customWidth="1"/>
  </cols>
  <sheetData>
    <row r="1" ht="12.75">
      <c r="A1" s="5" t="s">
        <v>10</v>
      </c>
    </row>
    <row r="2" spans="1:9" ht="12.75">
      <c r="A2" s="4" t="s">
        <v>6</v>
      </c>
      <c r="E2" s="4" t="s">
        <v>4</v>
      </c>
      <c r="I2" s="4" t="s">
        <v>7</v>
      </c>
    </row>
    <row r="3" spans="1:11" ht="22.5">
      <c r="A3" s="2" t="s">
        <v>0</v>
      </c>
      <c r="B3" s="2" t="s">
        <v>1</v>
      </c>
      <c r="C3" s="2" t="s">
        <v>2</v>
      </c>
      <c r="D3" s="1"/>
      <c r="E3" s="2" t="s">
        <v>0</v>
      </c>
      <c r="F3" s="2" t="s">
        <v>1</v>
      </c>
      <c r="G3" s="2" t="s">
        <v>2</v>
      </c>
      <c r="H3" s="1"/>
      <c r="I3" s="2" t="s">
        <v>0</v>
      </c>
      <c r="J3" s="2" t="s">
        <v>1</v>
      </c>
      <c r="K3" s="2" t="s">
        <v>3</v>
      </c>
    </row>
    <row r="4" spans="1:11" ht="12.75">
      <c r="A4" s="3">
        <v>1966</v>
      </c>
      <c r="B4" s="7">
        <f>Data!B4/Data!B$4*100</f>
        <v>100</v>
      </c>
      <c r="C4" s="7">
        <f>Data!C4/Data!C$4*100</f>
        <v>100</v>
      </c>
      <c r="D4" s="7"/>
      <c r="E4" s="6">
        <v>1966</v>
      </c>
      <c r="F4" s="7">
        <f>Data!F4/Data!F$4*100</f>
        <v>100</v>
      </c>
      <c r="G4" s="7">
        <f>Data!G4/Data!G$4*100</f>
        <v>100</v>
      </c>
      <c r="H4" s="7"/>
      <c r="I4" s="6">
        <v>1966</v>
      </c>
      <c r="J4" s="7">
        <f>Data!J4/Data!J$4*100</f>
        <v>100</v>
      </c>
      <c r="K4" s="7"/>
    </row>
    <row r="5" spans="1:11" ht="12.75">
      <c r="A5" s="3">
        <v>1967</v>
      </c>
      <c r="B5" s="7">
        <f>Data!B5/Data!B$4*100</f>
        <v>38.679245283018865</v>
      </c>
      <c r="C5" s="7">
        <f>Data!C5/Data!C$4*100</f>
        <v>100</v>
      </c>
      <c r="D5" s="7"/>
      <c r="E5" s="6">
        <v>1967</v>
      </c>
      <c r="F5" s="7">
        <f>Data!F5/Data!F$4*100</f>
        <v>100</v>
      </c>
      <c r="G5" s="7">
        <f>Data!G5/Data!G$4*100</f>
        <v>100</v>
      </c>
      <c r="H5" s="7"/>
      <c r="I5" s="6">
        <v>1967</v>
      </c>
      <c r="J5" s="7">
        <f>Data!J5/Data!J$4*100</f>
        <v>42.5</v>
      </c>
      <c r="K5" s="7">
        <f>Data!K5/Data!K$5*100</f>
        <v>100</v>
      </c>
    </row>
    <row r="6" spans="1:11" ht="12.75">
      <c r="A6" s="3">
        <v>1968</v>
      </c>
      <c r="B6" s="7">
        <f>Data!B6/Data!B$4*100</f>
        <v>38.679245283018865</v>
      </c>
      <c r="C6" s="7">
        <f>Data!C6/Data!C$4*100</f>
        <v>100</v>
      </c>
      <c r="D6" s="7"/>
      <c r="E6" s="6">
        <v>1968</v>
      </c>
      <c r="F6" s="7">
        <f>Data!F6/Data!F$4*100</f>
        <v>100</v>
      </c>
      <c r="G6" s="7">
        <f>Data!G6/Data!G$4*100</f>
        <v>100</v>
      </c>
      <c r="H6" s="7"/>
      <c r="I6" s="6">
        <v>1968</v>
      </c>
      <c r="J6" s="7">
        <f>Data!J6/Data!J$4*100</f>
        <v>42.5</v>
      </c>
      <c r="K6" s="7">
        <f>Data!K6/Data!K$5*100</f>
        <v>100</v>
      </c>
    </row>
    <row r="7" spans="1:11" ht="12.75">
      <c r="A7" s="3">
        <v>1969</v>
      </c>
      <c r="B7" s="7">
        <f>Data!B7/Data!B$4*100</f>
        <v>38.679245283018865</v>
      </c>
      <c r="C7" s="7">
        <f>Data!C7/Data!C$4*100</f>
        <v>100</v>
      </c>
      <c r="D7" s="7"/>
      <c r="E7" s="6">
        <v>1969</v>
      </c>
      <c r="F7" s="7">
        <f>Data!F7/Data!F$4*100</f>
        <v>100</v>
      </c>
      <c r="G7" s="7">
        <f>Data!G7/Data!G$4*100</f>
        <v>100</v>
      </c>
      <c r="H7" s="7"/>
      <c r="I7" s="6">
        <v>1969</v>
      </c>
      <c r="J7" s="7">
        <f>Data!J7/Data!J$4*100</f>
        <v>42.5</v>
      </c>
      <c r="K7" s="7">
        <f>Data!K7/Data!K$5*100</f>
        <v>100</v>
      </c>
    </row>
    <row r="8" spans="1:11" ht="12.75">
      <c r="A8" s="3">
        <v>1970</v>
      </c>
      <c r="B8" s="7">
        <f>Data!B8/Data!B$4*100</f>
        <v>38.679245283018865</v>
      </c>
      <c r="C8" s="7">
        <f>Data!C8/Data!C$4*100</f>
        <v>100</v>
      </c>
      <c r="D8" s="7"/>
      <c r="E8" s="6">
        <v>1970</v>
      </c>
      <c r="F8" s="7">
        <f>Data!F8/Data!F$4*100</f>
        <v>100</v>
      </c>
      <c r="G8" s="7">
        <f>Data!G8/Data!G$4*100</f>
        <v>100</v>
      </c>
      <c r="H8" s="7"/>
      <c r="I8" s="6">
        <v>1970</v>
      </c>
      <c r="J8" s="7">
        <f>Data!J8/Data!J$4*100</f>
        <v>42.5</v>
      </c>
      <c r="K8" s="7">
        <f>Data!K8/Data!K$5*100</f>
        <v>100</v>
      </c>
    </row>
    <row r="9" spans="1:11" ht="12.75">
      <c r="A9" s="3">
        <v>1971</v>
      </c>
      <c r="B9" s="7">
        <f>Data!B9/Data!B$4*100</f>
        <v>38.679245283018865</v>
      </c>
      <c r="C9" s="7">
        <f>Data!C9/Data!C$4*100</f>
        <v>100</v>
      </c>
      <c r="D9" s="7"/>
      <c r="E9" s="6">
        <v>1971</v>
      </c>
      <c r="F9" s="7">
        <f>Data!F9/Data!F$4*100</f>
        <v>100</v>
      </c>
      <c r="G9" s="7">
        <f>Data!G9/Data!G$4*100</f>
        <v>100</v>
      </c>
      <c r="H9" s="7"/>
      <c r="I9" s="6">
        <v>1971</v>
      </c>
      <c r="J9" s="7">
        <f>Data!J9/Data!J$4*100</f>
        <v>42.5</v>
      </c>
      <c r="K9" s="7">
        <f>Data!K9/Data!K$5*100</f>
        <v>100</v>
      </c>
    </row>
    <row r="10" spans="1:11" ht="12.75">
      <c r="A10" s="3">
        <v>1972</v>
      </c>
      <c r="B10" s="7">
        <f>Data!B10/Data!B$4*100</f>
        <v>32.075471698113205</v>
      </c>
      <c r="C10" s="7">
        <f>Data!C10/Data!C$4*100</f>
        <v>100</v>
      </c>
      <c r="D10" s="7"/>
      <c r="E10" s="6">
        <v>1972</v>
      </c>
      <c r="F10" s="7">
        <f>Data!F10/Data!F$4*100</f>
        <v>75.60975609756099</v>
      </c>
      <c r="G10" s="7">
        <f>Data!G10/Data!G$4*100</f>
        <v>100</v>
      </c>
      <c r="H10" s="7"/>
      <c r="I10" s="6">
        <v>1972</v>
      </c>
      <c r="J10" s="7">
        <f>Data!J10/Data!J$4*100</f>
        <v>35</v>
      </c>
      <c r="K10" s="7">
        <f>Data!K10/Data!K$5*100</f>
        <v>100</v>
      </c>
    </row>
    <row r="11" spans="1:11" ht="12.75">
      <c r="A11" s="3">
        <v>1973</v>
      </c>
      <c r="B11" s="7">
        <f>Data!B11/Data!B$4*100</f>
        <v>32.075471698113205</v>
      </c>
      <c r="C11" s="7">
        <f>Data!C11/Data!C$4*100</f>
        <v>100</v>
      </c>
      <c r="D11" s="7"/>
      <c r="E11" s="6">
        <v>1973</v>
      </c>
      <c r="F11" s="7">
        <f>Data!F11/Data!F$4*100</f>
        <v>75.60975609756099</v>
      </c>
      <c r="G11" s="7">
        <f>Data!G11/Data!G$4*100</f>
        <v>100</v>
      </c>
      <c r="H11" s="7"/>
      <c r="I11" s="6">
        <v>1973</v>
      </c>
      <c r="J11" s="7">
        <f>Data!J11/Data!J$4*100</f>
        <v>35</v>
      </c>
      <c r="K11" s="7">
        <f>Data!K11/Data!K$5*100</f>
        <v>100</v>
      </c>
    </row>
    <row r="12" spans="1:11" ht="12.75">
      <c r="A12" s="3">
        <v>1974</v>
      </c>
      <c r="B12" s="7">
        <f>Data!B12/Data!B$4*100</f>
        <v>32.075471698113205</v>
      </c>
      <c r="C12" s="7">
        <f>Data!C12/Data!C$4*100</f>
        <v>100</v>
      </c>
      <c r="D12" s="7"/>
      <c r="E12" s="6">
        <v>1974</v>
      </c>
      <c r="F12" s="7">
        <f>Data!F12/Data!F$4*100</f>
        <v>75.60975609756099</v>
      </c>
      <c r="G12" s="7">
        <f>Data!G12/Data!G$4*100</f>
        <v>100</v>
      </c>
      <c r="H12" s="7"/>
      <c r="I12" s="6">
        <v>1974</v>
      </c>
      <c r="J12" s="7">
        <f>Data!J12/Data!J$4*100</f>
        <v>35</v>
      </c>
      <c r="K12" s="7">
        <f>Data!K12/Data!K$5*100</f>
        <v>100</v>
      </c>
    </row>
    <row r="13" spans="1:11" ht="12.75">
      <c r="A13" s="3">
        <v>1975</v>
      </c>
      <c r="B13" s="7">
        <f>Data!B13/Data!B$4*100</f>
        <v>14.150943396226415</v>
      </c>
      <c r="C13" s="7">
        <f>Data!C13/Data!C$4*100</f>
        <v>25</v>
      </c>
      <c r="D13" s="7"/>
      <c r="E13" s="6">
        <v>1975</v>
      </c>
      <c r="F13" s="7">
        <f>Data!F13/Data!F$4*100</f>
        <v>75.60975609756099</v>
      </c>
      <c r="G13" s="7">
        <f>Data!G13/Data!G$4*100</f>
        <v>86.11111111111111</v>
      </c>
      <c r="H13" s="7"/>
      <c r="I13" s="6">
        <v>1975</v>
      </c>
      <c r="J13" s="7">
        <f>Data!J13/Data!J$4*100</f>
        <v>18.75</v>
      </c>
      <c r="K13" s="7">
        <f>Data!K13/Data!K$5*100</f>
        <v>19.607843137254903</v>
      </c>
    </row>
    <row r="14" spans="1:11" ht="12.75">
      <c r="A14" s="3">
        <v>1976</v>
      </c>
      <c r="B14" s="7">
        <f>Data!B14/Data!B$4*100</f>
        <v>14.150943396226415</v>
      </c>
      <c r="C14" s="7">
        <f>Data!C14/Data!C$4*100</f>
        <v>25</v>
      </c>
      <c r="D14" s="7"/>
      <c r="E14" s="6">
        <v>1976</v>
      </c>
      <c r="F14" s="7">
        <f>Data!F14/Data!F$4*100</f>
        <v>75.60975609756099</v>
      </c>
      <c r="G14" s="7">
        <f>Data!G14/Data!G$4*100</f>
        <v>86.11111111111111</v>
      </c>
      <c r="H14" s="7"/>
      <c r="I14" s="6">
        <v>1976</v>
      </c>
      <c r="J14" s="7">
        <f>Data!J14/Data!J$4*100</f>
        <v>18.75</v>
      </c>
      <c r="K14" s="7">
        <f>Data!K14/Data!K$5*100</f>
        <v>19.607843137254903</v>
      </c>
    </row>
    <row r="15" spans="1:11" ht="12.75">
      <c r="A15" s="3">
        <v>1977</v>
      </c>
      <c r="B15" s="7">
        <f>Data!B15/Data!B$4*100</f>
        <v>14.150943396226415</v>
      </c>
      <c r="C15" s="7">
        <f>Data!C15/Data!C$4*100</f>
        <v>25</v>
      </c>
      <c r="D15" s="7"/>
      <c r="E15" s="6">
        <v>1977</v>
      </c>
      <c r="F15" s="7">
        <f>Data!F15/Data!F$4*100</f>
        <v>48.78048780487806</v>
      </c>
      <c r="G15" s="7">
        <f>Data!G15/Data!G$4*100</f>
        <v>86.11111111111111</v>
      </c>
      <c r="H15" s="7"/>
      <c r="I15" s="6">
        <v>1977</v>
      </c>
      <c r="J15" s="7">
        <f>Data!J15/Data!J$4*100</f>
        <v>18.75</v>
      </c>
      <c r="K15" s="7">
        <f>Data!K15/Data!K$5*100</f>
        <v>19.607843137254903</v>
      </c>
    </row>
    <row r="16" spans="1:11" ht="12.75">
      <c r="A16" s="3">
        <v>1978</v>
      </c>
      <c r="B16" s="7">
        <f>Data!B16/Data!B$4*100</f>
        <v>14.150943396226415</v>
      </c>
      <c r="C16" s="7">
        <f>Data!C16/Data!C$4*100</f>
        <v>25</v>
      </c>
      <c r="D16" s="7"/>
      <c r="E16" s="6">
        <v>1978</v>
      </c>
      <c r="F16" s="7">
        <f>Data!F16/Data!F$4*100</f>
        <v>48.78048780487806</v>
      </c>
      <c r="G16" s="7">
        <f>Data!G16/Data!G$4*100</f>
        <v>86.11111111111111</v>
      </c>
      <c r="H16" s="7"/>
      <c r="I16" s="6">
        <v>1978</v>
      </c>
      <c r="J16" s="7">
        <f>Data!J16/Data!J$4*100</f>
        <v>18.75</v>
      </c>
      <c r="K16" s="7">
        <f>Data!K16/Data!K$5*100</f>
        <v>19.607843137254903</v>
      </c>
    </row>
    <row r="17" spans="1:11" ht="12.75">
      <c r="A17" s="3">
        <v>1979</v>
      </c>
      <c r="B17" s="7">
        <f>Data!B17/Data!B$4*100</f>
        <v>14.150943396226415</v>
      </c>
      <c r="C17" s="7">
        <f>Data!C17/Data!C$4*100</f>
        <v>21.25</v>
      </c>
      <c r="D17" s="7"/>
      <c r="E17" s="6">
        <v>1979</v>
      </c>
      <c r="F17" s="7">
        <f>Data!F17/Data!F$4*100</f>
        <v>48.78048780487806</v>
      </c>
      <c r="G17" s="7">
        <f>Data!G17/Data!G$4*100</f>
        <v>63.888888888888886</v>
      </c>
      <c r="H17" s="7"/>
      <c r="I17" s="6">
        <v>1979</v>
      </c>
      <c r="J17" s="7">
        <f>Data!J17/Data!J$4*100</f>
        <v>18.75</v>
      </c>
      <c r="K17" s="7">
        <f>Data!K17/Data!K$5*100</f>
        <v>17.647058823529413</v>
      </c>
    </row>
    <row r="18" spans="1:11" ht="12.75">
      <c r="A18" s="3">
        <v>1980</v>
      </c>
      <c r="B18" s="7">
        <f>Data!B18/Data!B$4*100</f>
        <v>3.8679245283018866</v>
      </c>
      <c r="C18" s="7">
        <f>Data!C18/Data!C$4*100</f>
        <v>21.25</v>
      </c>
      <c r="D18" s="7"/>
      <c r="E18" s="6">
        <v>1980</v>
      </c>
      <c r="F18" s="7">
        <f>Data!F18/Data!F$4*100</f>
        <v>48.78048780487806</v>
      </c>
      <c r="G18" s="7">
        <f>Data!G18/Data!G$4*100</f>
        <v>63.888888888888886</v>
      </c>
      <c r="H18" s="7"/>
      <c r="I18" s="6">
        <v>1980</v>
      </c>
      <c r="J18" s="7">
        <f>Data!J18/Data!J$4*100</f>
        <v>8.75</v>
      </c>
      <c r="K18" s="7">
        <f>Data!K18/Data!K$5*100</f>
        <v>17.647058823529413</v>
      </c>
    </row>
    <row r="19" spans="1:11" ht="12.75">
      <c r="A19" s="3">
        <v>1981</v>
      </c>
      <c r="B19" s="7">
        <f>Data!B19/Data!B$4*100</f>
        <v>3.8679245283018866</v>
      </c>
      <c r="C19" s="7">
        <f>Data!C19/Data!C$4*100</f>
        <v>21.25</v>
      </c>
      <c r="D19" s="7"/>
      <c r="E19" s="6">
        <v>1981</v>
      </c>
      <c r="F19" s="7">
        <f>Data!F19/Data!F$4*100</f>
        <v>24.39024390243903</v>
      </c>
      <c r="G19" s="7">
        <f>Data!G19/Data!G$4*100</f>
        <v>63.888888888888886</v>
      </c>
      <c r="H19" s="7"/>
      <c r="I19" s="6">
        <v>1981</v>
      </c>
      <c r="J19" s="7">
        <f>Data!J19/Data!J$4*100</f>
        <v>4.25</v>
      </c>
      <c r="K19" s="7">
        <f>Data!K19/Data!K$5*100</f>
        <v>17.647058823529413</v>
      </c>
    </row>
    <row r="20" spans="1:11" ht="12.75">
      <c r="A20" s="3">
        <v>1982</v>
      </c>
      <c r="B20" s="7">
        <f>Data!B20/Data!B$4*100</f>
        <v>3.8679245283018866</v>
      </c>
      <c r="C20" s="7">
        <f>Data!C20/Data!C$4*100</f>
        <v>21.25</v>
      </c>
      <c r="D20" s="7"/>
      <c r="E20" s="6">
        <v>1982</v>
      </c>
      <c r="F20" s="7">
        <f>Data!F20/Data!F$4*100</f>
        <v>24.39024390243903</v>
      </c>
      <c r="G20" s="7">
        <f>Data!G20/Data!G$4*100</f>
        <v>63.888888888888886</v>
      </c>
      <c r="H20" s="7"/>
      <c r="I20" s="6">
        <v>1982</v>
      </c>
      <c r="J20" s="7">
        <f>Data!J20/Data!J$4*100</f>
        <v>4.25</v>
      </c>
      <c r="K20" s="7">
        <f>Data!K20/Data!K$5*100</f>
        <v>17.647058823529413</v>
      </c>
    </row>
    <row r="21" spans="1:11" ht="12.75">
      <c r="A21" s="3">
        <v>1983</v>
      </c>
      <c r="B21" s="7">
        <f>Data!B21/Data!B$4*100</f>
        <v>3.8679245283018866</v>
      </c>
      <c r="C21" s="7">
        <f>Data!C21/Data!C$4*100</f>
        <v>21.25</v>
      </c>
      <c r="D21" s="7"/>
      <c r="E21" s="6">
        <v>1983</v>
      </c>
      <c r="F21" s="7">
        <f>Data!F21/Data!F$4*100</f>
        <v>24.39024390243903</v>
      </c>
      <c r="G21" s="7">
        <f>Data!G21/Data!G$4*100</f>
        <v>63.888888888888886</v>
      </c>
      <c r="H21" s="7"/>
      <c r="I21" s="6">
        <v>1983</v>
      </c>
      <c r="J21" s="7">
        <f>Data!J21/Data!J$4*100</f>
        <v>4.25</v>
      </c>
      <c r="K21" s="7">
        <f>Data!K21/Data!K$5*100</f>
        <v>17.647058823529413</v>
      </c>
    </row>
    <row r="22" spans="1:11" ht="12.75">
      <c r="A22" s="3">
        <v>1984</v>
      </c>
      <c r="B22" s="7">
        <f>Data!B22/Data!B$4*100</f>
        <v>3.8679245283018866</v>
      </c>
      <c r="C22" s="7">
        <f>Data!C22/Data!C$4*100</f>
        <v>10</v>
      </c>
      <c r="D22" s="7"/>
      <c r="E22" s="6">
        <v>1984</v>
      </c>
      <c r="F22" s="7">
        <f>Data!F22/Data!F$4*100</f>
        <v>24.39024390243903</v>
      </c>
      <c r="G22" s="7">
        <f>Data!G22/Data!G$4*100</f>
        <v>63.888888888888886</v>
      </c>
      <c r="H22" s="7"/>
      <c r="I22" s="6">
        <v>1984</v>
      </c>
      <c r="J22" s="7">
        <f>Data!J22/Data!J$4*100</f>
        <v>4.25</v>
      </c>
      <c r="K22" s="7">
        <f>Data!K22/Data!K$5*100</f>
        <v>9.803921568627452</v>
      </c>
    </row>
    <row r="23" spans="1:11" ht="12.75">
      <c r="A23" s="3">
        <v>1985</v>
      </c>
      <c r="B23" s="7">
        <f>Data!B23/Data!B$4*100</f>
        <v>3.8679245283018866</v>
      </c>
      <c r="C23" s="7">
        <f>Data!C23/Data!C$4*100</f>
        <v>10</v>
      </c>
      <c r="D23" s="7"/>
      <c r="E23" s="6">
        <v>1985</v>
      </c>
      <c r="F23" s="7">
        <f>Data!F23/Data!F$4*100</f>
        <v>24.39024390243903</v>
      </c>
      <c r="G23" s="7">
        <f>Data!G23/Data!G$4*100</f>
        <v>63.888888888888886</v>
      </c>
      <c r="H23" s="7"/>
      <c r="I23" s="6">
        <v>1985</v>
      </c>
      <c r="J23" s="7">
        <f>Data!J23/Data!J$4*100</f>
        <v>4.25</v>
      </c>
      <c r="K23" s="7">
        <f>Data!K23/Data!K$5*100</f>
        <v>9.803921568627452</v>
      </c>
    </row>
    <row r="24" spans="1:11" ht="12.75">
      <c r="A24" s="3">
        <v>1986</v>
      </c>
      <c r="B24" s="7">
        <f>Data!B24/Data!B$4*100</f>
        <v>3.8679245283018866</v>
      </c>
      <c r="C24" s="7">
        <f>Data!C24/Data!C$4*100</f>
        <v>10</v>
      </c>
      <c r="D24" s="7"/>
      <c r="E24" s="6">
        <v>1986</v>
      </c>
      <c r="F24" s="7">
        <f>Data!F24/Data!F$4*100</f>
        <v>24.39024390243903</v>
      </c>
      <c r="G24" s="7">
        <f>Data!G24/Data!G$4*100</f>
        <v>63.888888888888886</v>
      </c>
      <c r="H24" s="7"/>
      <c r="I24" s="6">
        <v>1986</v>
      </c>
      <c r="J24" s="7">
        <f>Data!J24/Data!J$4*100</f>
        <v>4.25</v>
      </c>
      <c r="K24" s="7">
        <f>Data!K24/Data!K$5*100</f>
        <v>9.803921568627452</v>
      </c>
    </row>
    <row r="25" spans="1:11" ht="12.75">
      <c r="A25" s="3">
        <v>1987</v>
      </c>
      <c r="B25" s="7">
        <f>Data!B25/Data!B$4*100</f>
        <v>3.8679245283018866</v>
      </c>
      <c r="C25" s="7">
        <f>Data!C25/Data!C$4*100</f>
        <v>10</v>
      </c>
      <c r="D25" s="7"/>
      <c r="E25" s="6">
        <v>1987</v>
      </c>
      <c r="F25" s="7">
        <f>Data!F25/Data!F$4*100</f>
        <v>24.39024390243903</v>
      </c>
      <c r="G25" s="7">
        <f>Data!G25/Data!G$4*100</f>
        <v>63.888888888888886</v>
      </c>
      <c r="H25" s="7"/>
      <c r="I25" s="6">
        <v>1987</v>
      </c>
      <c r="J25" s="7">
        <f>Data!J25/Data!J$4*100</f>
        <v>4.25</v>
      </c>
      <c r="K25" s="7">
        <f>Data!K25/Data!K$5*100</f>
        <v>9.803921568627452</v>
      </c>
    </row>
    <row r="26" spans="1:11" ht="12.75">
      <c r="A26" s="3">
        <v>1988</v>
      </c>
      <c r="B26" s="7">
        <f>Data!B26/Data!B$4*100</f>
        <v>3.8679245283018866</v>
      </c>
      <c r="C26" s="7">
        <f>Data!C26/Data!C$4*100</f>
        <v>10</v>
      </c>
      <c r="D26" s="7"/>
      <c r="E26" s="6">
        <v>1988</v>
      </c>
      <c r="F26" s="7">
        <f>Data!F26/Data!F$4*100</f>
        <v>24.39024390243903</v>
      </c>
      <c r="G26" s="7">
        <f>Data!G26/Data!G$4*100</f>
        <v>33.33333333333333</v>
      </c>
      <c r="H26" s="7"/>
      <c r="I26" s="6">
        <v>1988</v>
      </c>
      <c r="J26" s="7">
        <f>Data!J26/Data!J$4*100</f>
        <v>4.25</v>
      </c>
      <c r="K26" s="7">
        <f>Data!K26/Data!K$5*100</f>
        <v>9.803921568627452</v>
      </c>
    </row>
    <row r="27" spans="1:11" ht="12.75">
      <c r="A27" s="3">
        <v>1989</v>
      </c>
      <c r="B27" s="7">
        <f>Data!B27/Data!B$4*100</f>
        <v>3.8679245283018866</v>
      </c>
      <c r="C27" s="7">
        <f>Data!C27/Data!C$4*100</f>
        <v>10</v>
      </c>
      <c r="D27" s="7"/>
      <c r="E27" s="6">
        <v>1989</v>
      </c>
      <c r="F27" s="7">
        <f>Data!F27/Data!F$4*100</f>
        <v>24.39024390243903</v>
      </c>
      <c r="G27" s="7">
        <f>Data!G27/Data!G$4*100</f>
        <v>33.33333333333333</v>
      </c>
      <c r="H27" s="7"/>
      <c r="I27" s="6">
        <v>1989</v>
      </c>
      <c r="J27" s="7">
        <f>Data!J27/Data!J$4*100</f>
        <v>4.25</v>
      </c>
      <c r="K27" s="7">
        <f>Data!K27/Data!K$5*100</f>
        <v>9.803921568627452</v>
      </c>
    </row>
    <row r="28" spans="1:11" ht="12.75">
      <c r="A28" s="3">
        <v>1990</v>
      </c>
      <c r="B28" s="7">
        <f>Data!B28/Data!B$4*100</f>
        <v>3.8679245283018866</v>
      </c>
      <c r="C28" s="7">
        <f>Data!C28/Data!C$4*100</f>
        <v>10</v>
      </c>
      <c r="D28" s="7"/>
      <c r="E28" s="6">
        <v>1990</v>
      </c>
      <c r="F28" s="7">
        <f>Data!F28/Data!F$4*100</f>
        <v>24.39024390243903</v>
      </c>
      <c r="G28" s="7">
        <f>Data!G28/Data!G$4*100</f>
        <v>33.33333333333333</v>
      </c>
      <c r="H28" s="7"/>
      <c r="I28" s="6">
        <v>1990</v>
      </c>
      <c r="J28" s="7">
        <f>Data!J28/Data!J$4*100</f>
        <v>4.25</v>
      </c>
      <c r="K28" s="7">
        <f>Data!K28/Data!K$5*100</f>
        <v>9.803921568627452</v>
      </c>
    </row>
    <row r="29" spans="1:11" ht="12.75">
      <c r="A29" s="3">
        <v>1991</v>
      </c>
      <c r="B29" s="7">
        <f>Data!B29/Data!B$4*100</f>
        <v>3.8679245283018866</v>
      </c>
      <c r="C29" s="7">
        <f>Data!C29/Data!C$4*100</f>
        <v>10</v>
      </c>
      <c r="D29" s="7"/>
      <c r="E29" s="6">
        <v>1991</v>
      </c>
      <c r="F29" s="7">
        <f>Data!F29/Data!F$4*100</f>
        <v>24.39024390243903</v>
      </c>
      <c r="G29" s="7">
        <f>Data!G29/Data!G$4*100</f>
        <v>33.33333333333333</v>
      </c>
      <c r="H29" s="7"/>
      <c r="I29" s="6">
        <v>1991</v>
      </c>
      <c r="J29" s="7">
        <f>Data!J29/Data!J$4*100</f>
        <v>4.25</v>
      </c>
      <c r="K29" s="7">
        <f>Data!K29/Data!K$5*100</f>
        <v>9.803921568627452</v>
      </c>
    </row>
    <row r="30" spans="1:11" ht="12.75">
      <c r="A30" s="3">
        <v>1992</v>
      </c>
      <c r="B30" s="7">
        <f>Data!B30/Data!B$4*100</f>
        <v>3.8679245283018866</v>
      </c>
      <c r="C30" s="7">
        <f>Data!C30/Data!C$4*100</f>
        <v>10</v>
      </c>
      <c r="D30" s="7"/>
      <c r="E30" s="6">
        <v>1992</v>
      </c>
      <c r="F30" s="7">
        <f>Data!F30/Data!F$4*100</f>
        <v>24.39024390243903</v>
      </c>
      <c r="G30" s="7">
        <f>Data!G30/Data!G$4*100</f>
        <v>33.33333333333333</v>
      </c>
      <c r="H30" s="7"/>
      <c r="I30" s="6">
        <v>1992</v>
      </c>
      <c r="J30" s="7">
        <f>Data!J30/Data!J$4*100</f>
        <v>4.25</v>
      </c>
      <c r="K30" s="7">
        <f>Data!K30/Data!K$5*100</f>
        <v>9.803921568627452</v>
      </c>
    </row>
    <row r="31" spans="1:11" ht="12.75">
      <c r="A31" s="3">
        <v>1993</v>
      </c>
      <c r="B31" s="7">
        <f>Data!B31/Data!B$4*100</f>
        <v>3.8679245283018866</v>
      </c>
      <c r="C31" s="7">
        <f>Data!C31/Data!C$4*100</f>
        <v>10</v>
      </c>
      <c r="D31" s="7"/>
      <c r="E31" s="6">
        <v>1993</v>
      </c>
      <c r="F31" s="7">
        <f>Data!F31/Data!F$4*100</f>
        <v>24.39024390243903</v>
      </c>
      <c r="G31" s="7">
        <f>Data!G31/Data!G$4*100</f>
        <v>33.33333333333333</v>
      </c>
      <c r="H31" s="7"/>
      <c r="I31" s="6">
        <v>1993</v>
      </c>
      <c r="J31" s="7">
        <f>Data!J31/Data!J$4*100</f>
        <v>4.25</v>
      </c>
      <c r="K31" s="7">
        <f>Data!K31/Data!K$5*100</f>
        <v>9.803921568627452</v>
      </c>
    </row>
    <row r="32" spans="1:11" ht="12.75">
      <c r="A32" s="3">
        <v>1994</v>
      </c>
      <c r="B32" s="7">
        <f>Data!B32/Data!B$4*100</f>
        <v>2.358490566037736</v>
      </c>
      <c r="C32" s="7">
        <f>Data!C32/Data!C$4*100</f>
        <v>4</v>
      </c>
      <c r="D32" s="7"/>
      <c r="E32" s="6">
        <v>1994</v>
      </c>
      <c r="F32" s="7">
        <f>Data!F32/Data!F$4*100</f>
        <v>9.756097560975611</v>
      </c>
      <c r="G32" s="7">
        <f>Data!G32/Data!G$4*100</f>
        <v>33.33333333333333</v>
      </c>
      <c r="H32" s="7"/>
      <c r="I32" s="6">
        <v>1994</v>
      </c>
      <c r="J32" s="7">
        <f>Data!J32/Data!J$4*100</f>
        <v>4.25</v>
      </c>
      <c r="K32" s="7">
        <f>Data!K32/Data!K$5*100</f>
        <v>3.3333333333333335</v>
      </c>
    </row>
    <row r="33" spans="1:11" ht="12.75">
      <c r="A33" s="3">
        <v>1995</v>
      </c>
      <c r="B33" s="7">
        <f>Data!B33/Data!B$4*100</f>
        <v>2.358490566037736</v>
      </c>
      <c r="C33" s="7">
        <f>Data!C33/Data!C$4*100</f>
        <v>4</v>
      </c>
      <c r="D33" s="7"/>
      <c r="E33" s="6">
        <v>1995</v>
      </c>
      <c r="F33" s="7">
        <f>Data!F33/Data!F$4*100</f>
        <v>9.756097560975611</v>
      </c>
      <c r="G33" s="7">
        <f>Data!G33/Data!G$4*100</f>
        <v>11.111111111111112</v>
      </c>
      <c r="H33" s="7"/>
      <c r="I33" s="6">
        <v>1995</v>
      </c>
      <c r="J33" s="7">
        <f>Data!J33/Data!J$4*100</f>
        <v>4.25</v>
      </c>
      <c r="K33" s="7">
        <f>Data!K33/Data!K$5*100</f>
        <v>3.3333333333333335</v>
      </c>
    </row>
    <row r="34" spans="1:11" ht="12.75">
      <c r="A34" s="3">
        <v>1996</v>
      </c>
      <c r="B34" s="7">
        <f>Data!B34/Data!B$4*100</f>
        <v>2.358490566037736</v>
      </c>
      <c r="C34" s="7">
        <f>Data!C34/Data!C$4*100</f>
        <v>4</v>
      </c>
      <c r="D34" s="7"/>
      <c r="E34" s="6">
        <v>1996</v>
      </c>
      <c r="F34" s="7">
        <f>Data!F34/Data!F$4*100</f>
        <v>9.756097560975611</v>
      </c>
      <c r="G34" s="7">
        <f>Data!G34/Data!G$4*100</f>
        <v>11.111111111111112</v>
      </c>
      <c r="H34" s="7"/>
      <c r="I34" s="6">
        <v>1996</v>
      </c>
      <c r="J34" s="7">
        <f>Data!J34/Data!J$4*100</f>
        <v>4.25</v>
      </c>
      <c r="K34" s="7">
        <f>Data!K34/Data!K$5*100</f>
        <v>3.3333333333333335</v>
      </c>
    </row>
    <row r="35" spans="1:11" ht="12.75">
      <c r="A35" s="3">
        <v>1997</v>
      </c>
      <c r="B35" s="7">
        <f>Data!B35/Data!B$4*100</f>
        <v>2.358490566037736</v>
      </c>
      <c r="C35" s="7">
        <f>Data!C35/Data!C$4*100</f>
        <v>4</v>
      </c>
      <c r="D35" s="7"/>
      <c r="E35" s="6">
        <v>1997</v>
      </c>
      <c r="F35" s="7">
        <f>Data!F35/Data!F$4*100</f>
        <v>9.756097560975611</v>
      </c>
      <c r="G35" s="7">
        <f>Data!G35/Data!G$4*100</f>
        <v>11.111111111111112</v>
      </c>
      <c r="H35" s="7"/>
      <c r="I35" s="6">
        <v>1997</v>
      </c>
      <c r="J35" s="7">
        <f>Data!J35/Data!J$4*100</f>
        <v>4.25</v>
      </c>
      <c r="K35" s="7">
        <f>Data!K35/Data!K$5*100</f>
        <v>3.3333333333333335</v>
      </c>
    </row>
    <row r="36" spans="1:11" ht="12.75">
      <c r="A36" s="3">
        <v>1998</v>
      </c>
      <c r="B36" s="7">
        <f>Data!B36/Data!B$4*100</f>
        <v>2.358490566037736</v>
      </c>
      <c r="C36" s="7">
        <f>Data!C36/Data!C$4*100</f>
        <v>4</v>
      </c>
      <c r="D36" s="7"/>
      <c r="E36" s="6">
        <v>1998</v>
      </c>
      <c r="F36" s="7">
        <f>Data!F36/Data!F$4*100</f>
        <v>9.756097560975611</v>
      </c>
      <c r="G36" s="7">
        <f>Data!G36/Data!G$4*100</f>
        <v>11.111111111111112</v>
      </c>
      <c r="H36" s="7"/>
      <c r="I36" s="6">
        <v>1998</v>
      </c>
      <c r="J36" s="7">
        <f>Data!J36/Data!J$4*100</f>
        <v>4.25</v>
      </c>
      <c r="K36" s="7">
        <f>Data!K36/Data!K$5*100</f>
        <v>3.3333333333333335</v>
      </c>
    </row>
    <row r="37" spans="1:11" ht="12.75">
      <c r="A37" s="3">
        <v>1999</v>
      </c>
      <c r="B37" s="7">
        <f>Data!B37/Data!B$4*100</f>
        <v>2.358490566037736</v>
      </c>
      <c r="C37" s="7">
        <f>Data!C37/Data!C$4*100</f>
        <v>4</v>
      </c>
      <c r="D37" s="7"/>
      <c r="E37" s="6">
        <v>1999</v>
      </c>
      <c r="F37" s="7">
        <f>Data!F37/Data!F$4*100</f>
        <v>9.756097560975611</v>
      </c>
      <c r="G37" s="7">
        <f>Data!G37/Data!G$4*100</f>
        <v>11.111111111111112</v>
      </c>
      <c r="H37" s="7"/>
      <c r="I37" s="6">
        <v>1999</v>
      </c>
      <c r="J37" s="7">
        <f>Data!J37/Data!J$4*100</f>
        <v>4.25</v>
      </c>
      <c r="K37" s="7">
        <f>Data!K37/Data!K$5*100</f>
        <v>3.3333333333333335</v>
      </c>
    </row>
    <row r="38" spans="1:11" ht="12.75">
      <c r="A38" s="3">
        <v>2000</v>
      </c>
      <c r="B38" s="7">
        <f>Data!B38/Data!B$4*100</f>
        <v>2.358490566037736</v>
      </c>
      <c r="C38" s="7">
        <f>Data!C38/Data!C$4*100</f>
        <v>4</v>
      </c>
      <c r="D38" s="7"/>
      <c r="E38" s="6">
        <v>2000</v>
      </c>
      <c r="F38" s="7">
        <f>Data!F38/Data!F$4*100</f>
        <v>9.756097560975611</v>
      </c>
      <c r="G38" s="7">
        <f>Data!G38/Data!G$4*100</f>
        <v>11.111111111111112</v>
      </c>
      <c r="H38" s="7"/>
      <c r="I38" s="6">
        <v>2000</v>
      </c>
      <c r="J38" s="7">
        <f>Data!J38/Data!J$4*100</f>
        <v>4.25</v>
      </c>
      <c r="K38" s="7">
        <f>Data!K38/Data!K$5*100</f>
        <v>3.3333333333333335</v>
      </c>
    </row>
    <row r="39" spans="1:11" ht="12.75">
      <c r="A39" s="3">
        <v>2001</v>
      </c>
      <c r="B39" s="7">
        <f>Data!B39/Data!B$4*100</f>
        <v>2.358490566037736</v>
      </c>
      <c r="C39" s="7">
        <f>Data!C39/Data!C$4*100</f>
        <v>4</v>
      </c>
      <c r="D39" s="7"/>
      <c r="E39" s="6">
        <v>2001</v>
      </c>
      <c r="F39" s="7">
        <f>Data!F39/Data!F$4*100</f>
        <v>9.756097560975611</v>
      </c>
      <c r="G39" s="7">
        <f>Data!G39/Data!G$4*100</f>
        <v>11.111111111111112</v>
      </c>
      <c r="H39" s="7"/>
      <c r="I39" s="6">
        <v>2001</v>
      </c>
      <c r="J39" s="7">
        <f>Data!J39/Data!J$4*100</f>
        <v>4.25</v>
      </c>
      <c r="K39" s="7">
        <f>Data!K39/Data!K$5*100</f>
        <v>3.3333333333333335</v>
      </c>
    </row>
    <row r="40" spans="1:11" ht="12.75">
      <c r="A40" s="3">
        <v>2002</v>
      </c>
      <c r="B40" s="7">
        <f>Data!B40/Data!B$4*100</f>
        <v>2.358490566037736</v>
      </c>
      <c r="C40" s="7">
        <f>Data!C40/Data!C$4*100</f>
        <v>4</v>
      </c>
      <c r="D40" s="7"/>
      <c r="E40" s="6">
        <v>2002</v>
      </c>
      <c r="F40" s="7">
        <f>Data!F40/Data!F$4*100</f>
        <v>9.756097560975611</v>
      </c>
      <c r="G40" s="7">
        <f>Data!G40/Data!G$4*100</f>
        <v>11.111111111111112</v>
      </c>
      <c r="H40" s="7"/>
      <c r="I40" s="6">
        <v>2002</v>
      </c>
      <c r="J40" s="7">
        <f>Data!J40/Data!J$4*100</f>
        <v>4.25</v>
      </c>
      <c r="K40" s="7">
        <f>Data!K40/Data!K$5*100</f>
        <v>3.3333333333333335</v>
      </c>
    </row>
    <row r="41" spans="1:11" ht="12.75">
      <c r="A41" s="3">
        <v>2003</v>
      </c>
      <c r="B41" s="7">
        <f>Data!B41/Data!B$4*100</f>
        <v>2.358490566037736</v>
      </c>
      <c r="C41" s="7">
        <f>Data!C41/Data!C$4*100</f>
        <v>4</v>
      </c>
      <c r="D41" s="7"/>
      <c r="E41" s="6">
        <v>2003</v>
      </c>
      <c r="F41" s="7">
        <f>Data!F41/Data!F$4*100</f>
        <v>9.756097560975611</v>
      </c>
      <c r="G41" s="7">
        <f>Data!G41/Data!G$4*100</f>
        <v>11.111111111111112</v>
      </c>
      <c r="H41" s="7"/>
      <c r="I41" s="6">
        <v>2003</v>
      </c>
      <c r="J41" s="7">
        <f>Data!J41/Data!J$4*100</f>
        <v>4.25</v>
      </c>
      <c r="K41" s="7">
        <f>Data!K41/Data!K$5*100</f>
        <v>3.3333333333333335</v>
      </c>
    </row>
    <row r="42" spans="1:11" ht="12.75">
      <c r="A42" s="3">
        <v>2004</v>
      </c>
      <c r="B42" s="7">
        <f>Data!B42/Data!B$4*100</f>
        <v>0.6603773584905661</v>
      </c>
      <c r="C42" s="7">
        <f>Data!C42/Data!C$4*100</f>
        <v>4</v>
      </c>
      <c r="D42" s="7"/>
      <c r="E42" s="6">
        <v>2004</v>
      </c>
      <c r="F42" s="7">
        <f>Data!F42/Data!F$4*100</f>
        <v>9.756097560975611</v>
      </c>
      <c r="G42" s="7">
        <f>Data!G42/Data!G$4*100</f>
        <v>11.111111111111112</v>
      </c>
      <c r="H42" s="7"/>
      <c r="I42" s="6">
        <v>2004</v>
      </c>
      <c r="J42" s="7">
        <f>Data!J42/Data!J$4*100</f>
        <v>4.25</v>
      </c>
      <c r="K42" s="7">
        <f>Data!K42/Data!K$5*100</f>
        <v>3.3333333333333335</v>
      </c>
    </row>
    <row r="43" spans="1:11" ht="12.75">
      <c r="A43" s="3">
        <v>2005</v>
      </c>
      <c r="B43" s="7">
        <f>Data!B43/Data!B$4*100</f>
        <v>0.6603773584905661</v>
      </c>
      <c r="C43" s="7">
        <f>Data!C43/Data!C$4*100</f>
        <v>0.8750000000000001</v>
      </c>
      <c r="D43" s="7"/>
      <c r="E43" s="6">
        <v>2005</v>
      </c>
      <c r="F43" s="7">
        <f>Data!F43/Data!F$4*100</f>
        <v>1.7073170731707321</v>
      </c>
      <c r="G43" s="7">
        <f>Data!G43/Data!G$4*100</f>
        <v>1.9444444444444444</v>
      </c>
      <c r="H43" s="7"/>
      <c r="I43" s="6"/>
      <c r="J43" s="7"/>
      <c r="K43" s="7"/>
    </row>
    <row r="44" spans="1:11" ht="12.75">
      <c r="A44" s="3">
        <v>2006</v>
      </c>
      <c r="B44" s="7">
        <f>Data!B44/Data!B$4*100</f>
        <v>0.6603773584905661</v>
      </c>
      <c r="C44" s="7">
        <f>Data!C44/Data!C$4*100</f>
        <v>0.8750000000000001</v>
      </c>
      <c r="D44" s="7"/>
      <c r="E44" s="6">
        <v>2006</v>
      </c>
      <c r="F44" s="7">
        <f>Data!F44/Data!F$4*100</f>
        <v>1.7073170731707321</v>
      </c>
      <c r="G44" s="7">
        <f>Data!G44/Data!G$4*100</f>
        <v>1.9444444444444444</v>
      </c>
      <c r="H44" s="7"/>
      <c r="I44" s="6"/>
      <c r="J44" s="7"/>
      <c r="K44" s="7"/>
    </row>
    <row r="45" spans="1:11" ht="12.75">
      <c r="A45" s="3">
        <v>2007</v>
      </c>
      <c r="B45" s="7">
        <f>Data!B45/Data!B$4*100</f>
        <v>0.6603773584905661</v>
      </c>
      <c r="C45" s="7">
        <f>Data!C45/Data!C$4*100</f>
        <v>0.8750000000000001</v>
      </c>
      <c r="D45" s="7"/>
      <c r="E45" s="6">
        <v>2007</v>
      </c>
      <c r="F45" s="7">
        <f>Data!F45/Data!F$4*100</f>
        <v>1.7073170731707321</v>
      </c>
      <c r="G45" s="7">
        <f>Data!G45/Data!G$4*100</f>
        <v>1.9444444444444444</v>
      </c>
      <c r="H45" s="7"/>
      <c r="I45" s="6"/>
      <c r="J45" s="7"/>
      <c r="K45" s="7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2.7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2.7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2.7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2.7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ht="12.7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2:11" ht="12.75"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2:11" ht="12.75"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2:11" ht="12.75"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2:11" ht="12.75"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2:11" ht="12.7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ht="12.75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12.75"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2.75">
      <c r="B65" s="8"/>
      <c r="C65" s="8"/>
      <c r="D65" s="8"/>
      <c r="E65" s="8"/>
      <c r="F65" s="8"/>
      <c r="G65" s="8"/>
      <c r="H65" s="8"/>
      <c r="I65" s="8"/>
      <c r="J65" s="8"/>
      <c r="K65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Ross McKitrick</cp:lastModifiedBy>
  <dcterms:created xsi:type="dcterms:W3CDTF">2003-05-17T21:15:00Z</dcterms:created>
  <dcterms:modified xsi:type="dcterms:W3CDTF">2003-06-23T16:08:16Z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1902712777</vt:i4>
  </property>
  <property fmtid="{D5CDD505-2E9C-101B-9397-08002B2CF9AE}" pid="3" name="_EmailSubject">
    <vt:lpwstr/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</Properties>
</file>